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CE93E010-63B6-4521-A0C7-73CFFB07A01C}" xr6:coauthVersionLast="40" xr6:coauthVersionMax="40" xr10:uidLastSave="{00000000-0000-0000-0000-000000000000}"/>
  <bookViews>
    <workbookView xWindow="0" yWindow="0" windowWidth="22260" windowHeight="12645" activeTab="2" xr2:uid="{00000000-000D-0000-FFFF-FFFF00000000}"/>
  </bookViews>
  <sheets>
    <sheet name="EX" sheetId="1" r:id="rId1"/>
    <sheet name="SAP" sheetId="2" r:id="rId2"/>
    <sheet name="Tabelle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2" l="1"/>
  <c r="F2" i="2"/>
  <c r="F4" i="2"/>
  <c r="B1" i="1" l="1"/>
  <c r="C1" i="1" s="1"/>
  <c r="C7" i="1"/>
  <c r="B5" i="1" l="1"/>
  <c r="C5" i="1" s="1"/>
  <c r="B2" i="1"/>
  <c r="C2" i="1" s="1"/>
  <c r="B3" i="1"/>
  <c r="C3" i="1" s="1"/>
  <c r="B4" i="1"/>
  <c r="C4" i="1" s="1"/>
  <c r="B6" i="1"/>
  <c r="C6" i="1" s="1"/>
</calcChain>
</file>

<file path=xl/sharedStrings.xml><?xml version="1.0" encoding="utf-8"?>
<sst xmlns="http://schemas.openxmlformats.org/spreadsheetml/2006/main" count="25" uniqueCount="25">
  <si>
    <t>test1</t>
  </si>
  <si>
    <t>test2</t>
  </si>
  <si>
    <t>test3</t>
  </si>
  <si>
    <t>test4</t>
  </si>
  <si>
    <t>test5</t>
  </si>
  <si>
    <t>test6</t>
  </si>
  <si>
    <t>Punkte</t>
  </si>
  <si>
    <t>Change</t>
  </si>
  <si>
    <t>Patienten CH</t>
  </si>
  <si>
    <t>Patienten TH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</si>
  <si>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</si>
  <si>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</si>
  <si>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</si>
  <si>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</si>
  <si>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</si>
  <si>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</si>
  <si>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</si>
  <si>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</si>
  <si>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</si>
  <si>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</si>
  <si>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</si>
  <si>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</si>
  <si>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Anzahl Patienten TCH</t>
  </si>
  <si>
    <t>Anzahl andere Abteilungen</t>
  </si>
  <si>
    <t>Anzahl externe 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</si>
</sst>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" fontId="1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0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Anzahl Patienten TCH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Tabelle1!$A$2:$A$13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Tabelle1!$B$2:$B$13</c:f>
              <c:numCache>
                <c:formatCode>General</c:formatCode>
                <c:ptCount val="12"/>
                <c:pt idx="0">
                  <c:v>70</c:v>
                </c:pt>
                <c:pt idx="1">
                  <c:v>72</c:v>
                </c:pt>
                <c:pt idx="2">
                  <c:v>60</c:v>
                </c:pt>
                <c:pt idx="3">
                  <c:v>52</c:v>
                </c:pt>
                <c:pt idx="4">
                  <c:v>80</c:v>
                </c:pt>
                <c:pt idx="5">
                  <c:v>73</c:v>
                </c:pt>
                <c:pt idx="6">
                  <c:v>75</c:v>
                </c:pt>
                <c:pt idx="7">
                  <c:v>60</c:v>
                </c:pt>
                <c:pt idx="8">
                  <c:v>72</c:v>
                </c:pt>
                <c:pt idx="9">
                  <c:v>77</c:v>
                </c:pt>
                <c:pt idx="10">
                  <c:v>78</c:v>
                </c:pt>
                <c:pt idx="1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6-4BAC-AF83-203828F47CB8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Anzahl andere Abteilungen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Tabelle1!$A$2:$A$13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Tabelle1!$C$2:$C$13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6-4BAC-AF83-203828F47CB8}"/>
            </c:ext>
          </c:extLst>
        </c:ser>
        <c:ser>
          <c:idx val="2"/>
          <c:order val="2"/>
          <c:tx>
            <c:strRef>
              <c:f>Tabelle1!$D$1</c:f>
              <c:strCache>
                <c:ptCount val="1"/>
                <c:pt idx="0">
                  <c:v>Anzahl externe KH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Tabelle1!$A$2:$A$13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Tabelle1!$D$2:$D$13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6-4BAC-AF83-203828F4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361528"/>
        <c:axId val="461370056"/>
      </c:barChart>
      <c:catAx>
        <c:axId val="46136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370056"/>
        <c:crosses val="autoZero"/>
        <c:auto val="1"/>
        <c:lblAlgn val="ctr"/>
        <c:lblOffset val="100"/>
        <c:noMultiLvlLbl val="0"/>
      </c:catAx>
      <c:valAx>
        <c:axId val="46137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136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271462</xdr:colOff>
      <xdr:row>3</xdr:row>
      <xdr:rowOff>9524</xdr:rowOff>
    </xdr:from>
    <xdr:to>
      <xdr:col>15</xdr:col>
      <xdr:colOff>114300</xdr:colOff>
      <xdr:row>31</xdr:row>
      <xdr:rowOff>19049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2B98EF5-1DA0-4EF6-915D-A0A63241D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workbookViewId="0">
      <selection activeCell="E15" sqref="E15"/>
    </sheetView>
  </sheetViews>
  <sheetFormatPr baseColWidth="10" defaultColWidth="9.140625" defaultRowHeight="15" x14ac:dyDescent="0.25"/>
  <cols>
    <col min="1" max="1" width="20.85546875" style="2" customWidth="1"/>
    <col min="2" max="2" width="17" customWidth="1"/>
    <col min="3" max="3" width="13.85546875" style="3" customWidth="1"/>
    <col min="4" max="4" width="23.5703125" customWidth="1"/>
    <col min="5" max="5" width="19.42578125" customWidth="1"/>
    <col min="6" max="6" width="12.28515625" customWidth="1"/>
  </cols>
  <sheetData>
    <row r="1" spans="1:3" x14ac:dyDescent="0.25">
      <c r="A1" s="2">
        <v>1234</v>
      </c>
      <c r="B1" t="b">
        <f>COUNTIF(SAP!A:A,A1)=1</f>
        <v>1</v>
      </c>
      <c r="C1" s="3" t="str">
        <f>IF(B1=TRUE,VLOOKUP($A1,SAP!A:B,2,FALSE),"n.a")</f>
        <v>test1</v>
      </c>
    </row>
    <row r="2" spans="1:3" x14ac:dyDescent="0.25">
      <c r="A2" s="2">
        <v>2345</v>
      </c>
      <c r="B2" t="b">
        <f>COUNTIF(SAP!A:A,A2)=1</f>
        <v>1</v>
      </c>
      <c r="C2" s="3" t="str">
        <f>IF(B2=TRUE,VLOOKUP($A2,SAP!A:B,2,FALSE),"n.a")</f>
        <v>test2</v>
      </c>
    </row>
    <row r="3" spans="1:3" x14ac:dyDescent="0.25">
      <c r="A3" s="2">
        <v>3456</v>
      </c>
      <c r="B3" t="b">
        <f>COUNTIF(SAP!A:A,A3)=1</f>
        <v>1</v>
      </c>
      <c r="C3" s="3" t="str">
        <f>IF(B3=TRUE,VLOOKUP($A3,SAP!A:B,2,FALSE),"n.a")</f>
        <v>test3</v>
      </c>
    </row>
    <row r="4" spans="1:3" x14ac:dyDescent="0.25">
      <c r="A4" s="2">
        <v>4567</v>
      </c>
      <c r="B4" t="b">
        <f>COUNTIF(SAP!A:A,A4)=1</f>
        <v>1</v>
      </c>
      <c r="C4" s="3" t="str">
        <f>IF(B4=TRUE,VLOOKUP($A4,SAP!A:B,2,FALSE),"n.a")</f>
        <v>test4</v>
      </c>
    </row>
    <row r="5" spans="1:3" x14ac:dyDescent="0.25">
      <c r="B5" t="b">
        <f>COUNTIF(SAP!A:A,A5)=1</f>
        <v>0</v>
      </c>
      <c r="C5" s="3" t="str">
        <f>IF(B5=TRUE,VLOOKUP($A5,SAP!A:B,2,FALSE),"n.a")</f>
        <v>n.a</v>
      </c>
    </row>
    <row r="6" spans="1:3" x14ac:dyDescent="0.25">
      <c r="B6" t="b">
        <f>COUNTIF(SAP!A:A,A6)=1</f>
        <v>0</v>
      </c>
      <c r="C6" s="3" t="str">
        <f>IF(B6=TRUE,VLOOKUP($A6,SAP!A:B,2,FALSE),"n.a")</f>
        <v>n.a</v>
      </c>
    </row>
    <row r="7" spans="1:3" x14ac:dyDescent="0.25">
      <c r="C7" s="3" t="str">
        <f>IF(B7=TRUE,VLOOKUP($A7,SAP!A:B,2,FALSE),"n.a")</f>
        <v>n.a</v>
      </c>
    </row>
  </sheetData>
  <conditionalFormatting sqref="B1:B1048576">
    <cfRule type="cellIs" dxfId="1" priority="1" operator="equal">
      <formula>TRUE</formula>
    </cfRule>
    <cfRule type="cellIs" dxfId="0" priority="2" operator="equal">
      <formula>FALSE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A998-3ADE-46E0-BE34-509A08246E54}">
  <dimension ref="A1:F7"/>
  <sheetViews>
    <sheetView workbookViewId="0">
      <selection activeCell="D1" sqref="D1:G3"/>
    </sheetView>
  </sheetViews>
  <sheetFormatPr baseColWidth="10" defaultRowHeight="15" x14ac:dyDescent="0.25"/>
  <cols>
    <col min="1" max="1" width="12.7109375" style="2" customWidth="1"/>
    <col min="2" max="2" width="16.7109375" style="1" customWidth="1"/>
    <col min="3" max="3" width="14.85546875" style="1" customWidth="1"/>
    <col min="4" max="4" width="10.140625" customWidth="1"/>
    <col min="5" max="5" width="8.5703125" customWidth="1"/>
    <col min="6" max="6" width="13.28515625" style="4" customWidth="1"/>
  </cols>
  <sheetData>
    <row r="1" spans="1:6" s="7" customFormat="1" x14ac:dyDescent="0.25">
      <c r="A1" s="5"/>
      <c r="B1" s="6"/>
      <c r="C1" s="6"/>
      <c r="D1" s="7">
        <v>2017</v>
      </c>
      <c r="E1" s="7">
        <v>2018</v>
      </c>
      <c r="F1" s="8" t="s">
        <v>7</v>
      </c>
    </row>
    <row r="2" spans="1:6" x14ac:dyDescent="0.25">
      <c r="A2" s="2">
        <v>1234</v>
      </c>
      <c r="B2" s="1" t="s">
        <v>0</v>
      </c>
      <c r="C2" s="1" t="s">
        <v>8</v>
      </c>
      <c r="D2">
        <v>2850</v>
      </c>
      <c r="E2">
        <v>3113</v>
      </c>
      <c r="F2" s="4">
        <f>(E2/D2)</f>
        <v>1.0922807017543861</v>
      </c>
    </row>
    <row r="3" spans="1:6" x14ac:dyDescent="0.25">
      <c r="A3" s="2">
        <v>2345</v>
      </c>
      <c r="B3" s="1" t="s">
        <v>1</v>
      </c>
      <c r="C3" s="1" t="s">
        <v>9</v>
      </c>
      <c r="D3">
        <v>350</v>
      </c>
      <c r="E3">
        <v>430</v>
      </c>
      <c r="F3" s="4">
        <f>(E3/D3)</f>
        <v>1.2285714285714286</v>
      </c>
    </row>
    <row r="4" spans="1:6" x14ac:dyDescent="0.25">
      <c r="A4" s="2">
        <v>3456</v>
      </c>
      <c r="B4" s="1" t="s">
        <v>2</v>
      </c>
      <c r="C4" s="1" t="s">
        <v>6</v>
      </c>
      <c r="D4">
        <v>9558</v>
      </c>
      <c r="E4">
        <v>10158</v>
      </c>
      <c r="F4" s="4">
        <f t="shared" ref="F3:F4" si="0">E4/D4</f>
        <v>1.0627746390458255</v>
      </c>
    </row>
    <row r="5" spans="1:6" x14ac:dyDescent="0.25">
      <c r="A5" s="2">
        <v>4567</v>
      </c>
      <c r="B5" s="1" t="s">
        <v>3</v>
      </c>
    </row>
    <row r="6" spans="1:6" x14ac:dyDescent="0.25">
      <c r="A6" s="2">
        <v>5678</v>
      </c>
      <c r="B6" s="1" t="s">
        <v>4</v>
      </c>
    </row>
    <row r="7" spans="1:6" x14ac:dyDescent="0.25">
      <c r="A7" s="2">
        <v>6789</v>
      </c>
      <c r="B7" s="1" t="s">
        <v>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D065-94C8-41A8-82FD-61ABA1315BF1}">
  <dimension ref="A1:D13"/>
  <sheetViews>
    <sheetView tabSelected="1" workbookViewId="0">
      <selection activeCell="H44" sqref="H44"/>
    </sheetView>
  </sheetViews>
  <sheetFormatPr baseColWidth="10" defaultRowHeight="15" x14ac:dyDescent="0.25"/>
  <cols>
    <col min="1" max="1" width="16.28515625" customWidth="1"/>
    <col min="2" max="2" width="21.140625" style="3" customWidth="1"/>
    <col min="3" max="3" width="24.85546875" style="3" customWidth="1"/>
    <col min="4" max="4" width="17.42578125" style="3" bestFit="1" customWidth="1"/>
  </cols>
  <sheetData>
    <row r="1" spans="1:4" s="7" customFormat="1" ht="17.25" customHeight="1" x14ac:dyDescent="0.25">
      <c r="B1" s="9" t="s">
        <v>22</v>
      </c>
      <c r="C1" s="9" t="s">
        <v>23</v>
      </c>
      <c r="D1" s="9" t="s">
        <v>24</v>
      </c>
    </row>
    <row r="2" spans="1:4" x14ac:dyDescent="0.25">
      <c r="A2" t="s">
        <v>10</v>
      </c>
      <c r="B2" s="3">
        <v>70</v>
      </c>
      <c r="C2" s="3">
        <v>2</v>
      </c>
      <c r="D2" s="10">
        <v>0</v>
      </c>
    </row>
    <row r="3" spans="1:4" x14ac:dyDescent="0.25">
      <c r="A3" t="s">
        <v>11</v>
      </c>
      <c r="B3" s="3">
        <v>72</v>
      </c>
      <c r="C3" s="3">
        <v>3</v>
      </c>
      <c r="D3" s="3">
        <v>0</v>
      </c>
    </row>
    <row r="4" spans="1:4" x14ac:dyDescent="0.25">
      <c r="A4" t="s">
        <v>12</v>
      </c>
      <c r="B4" s="3">
        <v>60</v>
      </c>
      <c r="C4" s="3">
        <v>0</v>
      </c>
      <c r="D4" s="3">
        <v>0</v>
      </c>
    </row>
    <row r="5" spans="1:4" x14ac:dyDescent="0.25">
      <c r="A5" t="s">
        <v>13</v>
      </c>
      <c r="B5" s="3">
        <v>52</v>
      </c>
      <c r="C5" s="3">
        <v>0</v>
      </c>
      <c r="D5" s="3">
        <v>0</v>
      </c>
    </row>
    <row r="6" spans="1:4" x14ac:dyDescent="0.25">
      <c r="A6" t="s">
        <v>14</v>
      </c>
      <c r="B6" s="3">
        <v>80</v>
      </c>
      <c r="C6" s="3">
        <v>0</v>
      </c>
      <c r="D6" s="3">
        <v>0</v>
      </c>
    </row>
    <row r="7" spans="1:4" x14ac:dyDescent="0.25">
      <c r="A7" t="s">
        <v>15</v>
      </c>
      <c r="B7" s="3">
        <v>73</v>
      </c>
      <c r="C7" s="3">
        <v>5</v>
      </c>
      <c r="D7" s="3">
        <v>0</v>
      </c>
    </row>
    <row r="8" spans="1:4" x14ac:dyDescent="0.25">
      <c r="A8" t="s">
        <v>16</v>
      </c>
      <c r="B8" s="3">
        <v>75</v>
      </c>
      <c r="C8" s="3">
        <v>0</v>
      </c>
      <c r="D8" s="3">
        <v>1</v>
      </c>
    </row>
    <row r="9" spans="1:4" x14ac:dyDescent="0.25">
      <c r="A9" t="s">
        <v>17</v>
      </c>
      <c r="B9" s="3">
        <v>60</v>
      </c>
      <c r="C9" s="3">
        <v>0</v>
      </c>
      <c r="D9" s="3">
        <v>0</v>
      </c>
    </row>
    <row r="10" spans="1:4" x14ac:dyDescent="0.25">
      <c r="A10" t="s">
        <v>18</v>
      </c>
      <c r="B10" s="3">
        <v>72</v>
      </c>
      <c r="C10" s="3">
        <v>1</v>
      </c>
      <c r="D10" s="3">
        <v>0</v>
      </c>
    </row>
    <row r="11" spans="1:4" x14ac:dyDescent="0.25">
      <c r="A11" t="s">
        <v>19</v>
      </c>
      <c r="B11" s="3">
        <v>77</v>
      </c>
      <c r="C11" s="3">
        <v>2</v>
      </c>
      <c r="D11" s="3">
        <v>1</v>
      </c>
    </row>
    <row r="12" spans="1:4" x14ac:dyDescent="0.25">
      <c r="A12" t="s">
        <v>20</v>
      </c>
      <c r="B12" s="3">
        <v>78</v>
      </c>
      <c r="C12" s="3">
        <v>0</v>
      </c>
      <c r="D12" s="3">
        <v>0</v>
      </c>
    </row>
    <row r="13" spans="1:4" x14ac:dyDescent="0.25">
      <c r="A13" t="s">
        <v>21</v>
      </c>
      <c r="B13" s="3">
        <v>50</v>
      </c>
      <c r="C13" s="3">
        <v>0</v>
      </c>
      <c r="D13" s="3">
        <v>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EX</vt:lpstr>
      <vt:lpstr>SAP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2019-01-27T10:39:08Z</dcterms:modified>
</cp:coreProperties>
</file>